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10" activeTab="0"/>
  </bookViews>
  <sheets>
    <sheet name="Actrapid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<sst xmlns="http://schemas.openxmlformats.org/spreadsheetml/2006/main" count="49" uniqueCount="26">
  <si>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stop</t>
  </si>
  <si>
    <t>E/kg/h i.v.</t>
  </si>
  <si>
    <t>Name:</t>
  </si>
  <si>
    <t>ml/h i.v.</t>
  </si>
  <si>
    <t>zum Ausschneiden</t>
  </si>
  <si>
    <t>08:00-20:00</t>
  </si>
  <si>
    <t>20:00-08:00</t>
  </si>
  <si>
    <t>für 60 Minuten nächsthöhere Insulindosierung</t>
  </si>
  <si>
    <t>Blutzucker</t>
  </si>
  <si>
    <t>Gewicht in kg:</t>
  </si>
  <si>
    <t>Mischverhältnis Actrapid- Insulinperfusor</t>
  </si>
  <si>
    <t>Visum Arzt</t>
  </si>
  <si>
    <t>Geb. Datum:</t>
  </si>
  <si>
    <t>Nach jeder (kohlenhydratenenthaltenden) Mahlzeit:</t>
  </si>
  <si>
    <t>CAVE: Solange der/die Patient/in intravenös mit einem Actrapid-Infusionsperfusor therapiert wird, jeweils eine Stunde postprandial die nächsthöhere Insulindosierung einstellen</t>
  </si>
  <si>
    <t>Visum Arzt:</t>
  </si>
  <si>
    <t>Pädiatrische Diabetologie</t>
  </si>
  <si>
    <t>D4 - Actrapid - Insulinperfusor</t>
  </si>
  <si>
    <r>
      <t xml:space="preserve">ZIEL:    Langsame Blutzuckersenkung </t>
    </r>
    <r>
      <rPr>
        <b/>
        <i/>
        <sz val="8.5"/>
        <color indexed="10"/>
        <rFont val="Arial"/>
        <family val="2"/>
      </rPr>
      <t>(nach Möglichkeit nie &gt;5 mmol/l/h)</t>
    </r>
    <r>
      <rPr>
        <b/>
        <sz val="8.5"/>
        <color indexed="10"/>
        <rFont val="Arial"/>
        <family val="2"/>
      </rPr>
      <t>, sonst Reduktion der Insulin-Zufuhr</t>
    </r>
  </si>
  <si>
    <t>&gt;17 mmol/l</t>
  </si>
  <si>
    <t>12-16.9 mmol/l</t>
  </si>
  <si>
    <t>7-11.9 mmol/l</t>
  </si>
  <si>
    <t>4 - 6.9 mmol/l</t>
  </si>
  <si>
    <t>3-3.9 mmol/l</t>
  </si>
  <si>
    <t>&lt;3 mmol/l</t>
  </si>
  <si>
    <r>
      <t xml:space="preserve">CAVE: Sobald BZ &lt;14 mmol/l zusätzliche Glucose 40% Infusion </t>
    </r>
    <r>
      <rPr>
        <b/>
        <i/>
        <sz val="8.5"/>
        <color indexed="10"/>
        <rFont val="Arial"/>
        <family val="2"/>
      </rPr>
      <t>(siehe Verordnungsblatt D2)</t>
    </r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</si>
</sst>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8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name val="Verdan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.5"/>
      <color indexed="10"/>
      <name val="Arial"/>
      <family val="2"/>
    </font>
    <font>
      <b/>
      <i/>
      <sz val="8.5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51"/>
      <name val="Arial"/>
      <family val="2"/>
    </font>
    <font>
      <b/>
      <u val="single"/>
      <sz val="10"/>
      <color indexed="10"/>
      <name val="Arial"/>
      <family val="2"/>
    </font>
    <font>
      <b/>
      <sz val="28"/>
      <color indexed="62"/>
      <name val="Arial"/>
      <family val="2"/>
    </font>
    <font>
      <sz val="11"/>
      <color indexed="8"/>
      <name val="Calibri"/>
      <family val="0"/>
    </font>
    <font>
      <b/>
      <u val="single"/>
      <sz val="9"/>
      <color indexed="8"/>
      <name val="Arial"/>
      <family val="0"/>
    </font>
    <font>
      <b/>
      <u val="single"/>
      <sz val="6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14"/>
      <color theme="4"/>
      <name val="Arial"/>
      <family val="2"/>
    </font>
    <font>
      <b/>
      <u val="single"/>
      <sz val="10"/>
      <color rgb="FFFFC000"/>
      <name val="Arial"/>
      <family val="2"/>
    </font>
    <font>
      <b/>
      <u val="single"/>
      <sz val="10"/>
      <color rgb="FFFF0000"/>
      <name val="Arial"/>
      <family val="2"/>
    </font>
    <font>
      <b/>
      <sz val="28"/>
      <color theme="3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20" fontId="3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center" vertical="center"/>
    </xf>
    <xf numFmtId="0" fontId="0" fillId="34" borderId="11" xfId="0" applyFill="1" applyBorder="1" applyAlignment="1" applyProtection="1">
      <alignment horizontal="center"/>
      <protection/>
    </xf>
    <xf numFmtId="0" fontId="8" fillId="0" borderId="0" xfId="0" applyFont="1" applyAlignment="1">
      <alignment horizontal="left" vertical="center"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69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35" borderId="14" xfId="0" applyFont="1" applyFill="1" applyBorder="1" applyAlignment="1" applyProtection="1">
      <alignment horizontal="center"/>
      <protection/>
    </xf>
    <xf numFmtId="0" fontId="9" fillId="35" borderId="15" xfId="0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9" fillId="35" borderId="17" xfId="0" applyFont="1" applyFill="1" applyBorder="1" applyAlignment="1" applyProtection="1">
      <alignment horizontal="center"/>
      <protection/>
    </xf>
    <xf numFmtId="14" fontId="9" fillId="0" borderId="16" xfId="0" applyNumberFormat="1" applyFont="1" applyBorder="1" applyAlignment="1" applyProtection="1">
      <alignment horizontal="center"/>
      <protection/>
    </xf>
    <xf numFmtId="43" fontId="9" fillId="0" borderId="16" xfId="48" applyFont="1" applyBorder="1" applyAlignment="1" applyProtection="1">
      <alignment horizontal="center"/>
      <protection/>
    </xf>
    <xf numFmtId="0" fontId="10" fillId="35" borderId="17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35" borderId="18" xfId="0" applyFont="1" applyFill="1" applyBorder="1" applyAlignment="1" applyProtection="1">
      <alignment horizontal="center"/>
      <protection/>
    </xf>
    <xf numFmtId="0" fontId="10" fillId="35" borderId="19" xfId="0" applyFont="1" applyFill="1" applyBorder="1" applyAlignment="1" applyProtection="1">
      <alignment horizontal="center"/>
      <protection/>
    </xf>
    <xf numFmtId="0" fontId="70" fillId="34" borderId="13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1" fillId="36" borderId="21" xfId="0" applyFont="1" applyFill="1" applyBorder="1" applyAlignment="1" applyProtection="1">
      <alignment horizontal="center"/>
      <protection/>
    </xf>
    <xf numFmtId="0" fontId="11" fillId="36" borderId="22" xfId="0" applyFont="1" applyFill="1" applyBorder="1" applyAlignment="1" applyProtection="1">
      <alignment horizontal="center"/>
      <protection/>
    </xf>
    <xf numFmtId="0" fontId="11" fillId="36" borderId="23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/>
      <protection/>
    </xf>
    <xf numFmtId="0" fontId="10" fillId="36" borderId="25" xfId="0" applyFont="1" applyFill="1" applyBorder="1" applyAlignment="1" applyProtection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/>
    </xf>
    <xf numFmtId="0" fontId="10" fillId="36" borderId="26" xfId="0" applyFont="1" applyFill="1" applyBorder="1" applyAlignment="1" applyProtection="1">
      <alignment horizontal="center"/>
      <protection/>
    </xf>
    <xf numFmtId="14" fontId="7" fillId="34" borderId="0" xfId="0" applyNumberFormat="1" applyFont="1" applyFill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 vertical="top" textRotation="180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1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 locked="0"/>
    </xf>
    <xf numFmtId="0" fontId="72" fillId="34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43" fontId="6" fillId="0" borderId="10" xfId="48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vertical="top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4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center"/>
      <protection/>
    </xf>
    <xf numFmtId="0" fontId="77" fillId="0" borderId="0" xfId="0" applyFont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79" fillId="0" borderId="30" xfId="0" applyFont="1" applyBorder="1" applyAlignment="1" applyProtection="1">
      <alignment horizontal="center" vertical="top" wrapText="1"/>
      <protection/>
    </xf>
    <xf numFmtId="0" fontId="79" fillId="0" borderId="31" xfId="0" applyFont="1" applyBorder="1" applyAlignment="1" applyProtection="1">
      <alignment horizontal="center" vertical="top" wrapText="1"/>
      <protection/>
    </xf>
    <xf numFmtId="0" fontId="79" fillId="0" borderId="28" xfId="0" applyFont="1" applyBorder="1" applyAlignment="1" applyProtection="1">
      <alignment horizontal="center" vertical="top" wrapText="1"/>
      <protection/>
    </xf>
    <xf numFmtId="0" fontId="0" fillId="0" borderId="32" xfId="0" applyFont="1" applyBorder="1" applyAlignment="1" applyProtection="1">
      <alignment horizontal="center" vertical="top" wrapText="1"/>
      <protection/>
    </xf>
    <xf numFmtId="0" fontId="0" fillId="0" borderId="25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" fillId="0" borderId="25" xfId="0" applyFont="1" applyBorder="1" applyAlignment="1" applyProtection="1">
      <alignment horizontal="center" vertical="top"/>
      <protection/>
    </xf>
    <xf numFmtId="0" fontId="80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1476375</xdr:colOff>
      <xdr:row>0</xdr:row>
      <xdr:rowOff>0</xdr:rowOff>
    </xdr:from>
    <xdr:to>
      <xdr:col>5</xdr:col>
      <xdr:colOff>0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1933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1</xdr:row>
      <xdr:rowOff>9525</xdr:rowOff>
    </xdr:from>
    <xdr:to>
      <xdr:col>3</xdr:col>
      <xdr:colOff>1066800</xdr:colOff>
      <xdr:row>6</xdr:row>
      <xdr:rowOff>57150</xdr:rowOff>
    </xdr:to>
    <xdr:sp>
      <xdr:nvSpPr>
        <xdr:cNvPr id="2" name="Textfeld 3"/>
        <xdr:cNvSpPr txBox="1">
          <a:spLocks noChangeArrowheads="1"/>
        </xdr:cNvSpPr>
      </xdr:nvSpPr>
      <xdr:spPr>
        <a:xfrm>
          <a:off x="4695825" y="161925"/>
          <a:ext cx="14859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(Patientenetikette)</a:t>
          </a:r>
        </a:p>
      </xdr:txBody>
    </xdr:sp>
    <xdr:clientData/>
  </xdr:twoCellAnchor>
  <xdr:twoCellAnchor>
    <xdr:from>
      <xdr:col>3</xdr:col>
      <xdr:colOff>571500</xdr:colOff>
      <xdr:row>21</xdr:row>
      <xdr:rowOff>47625</xdr:rowOff>
    </xdr:from>
    <xdr:to>
      <xdr:col>4</xdr:col>
      <xdr:colOff>1285875</xdr:colOff>
      <xdr:row>27</xdr:row>
      <xdr:rowOff>0</xdr:rowOff>
    </xdr:to>
    <xdr:sp>
      <xdr:nvSpPr>
        <xdr:cNvPr id="3" name="Textfeld 6"/>
        <xdr:cNvSpPr txBox="1">
          <a:spLocks noChangeArrowheads="1"/>
        </xdr:cNvSpPr>
      </xdr:nvSpPr>
      <xdr:spPr>
        <a:xfrm>
          <a:off x="5686425" y="4848225"/>
          <a:ext cx="2419350" cy="1085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Actrapid + 50ml NaCl 0,9%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50ml Mischlösung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≙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0,2 E/1ml Mischlösung </a:t>
          </a:r>
        </a:p>
      </xdr:txBody>
    </xdr:sp>
    <xdr:clientData/>
  </xdr:twoCellAnchor>
  <xdr:twoCellAnchor>
    <xdr:from>
      <xdr:col>3</xdr:col>
      <xdr:colOff>952500</xdr:colOff>
      <xdr:row>27</xdr:row>
      <xdr:rowOff>180975</xdr:rowOff>
    </xdr:from>
    <xdr:to>
      <xdr:col>4</xdr:col>
      <xdr:colOff>847725</xdr:colOff>
      <xdr:row>33</xdr:row>
      <xdr:rowOff>47625</xdr:rowOff>
    </xdr:to>
    <xdr:sp>
      <xdr:nvSpPr>
        <xdr:cNvPr id="4" name="Textfeld 10"/>
        <xdr:cNvSpPr txBox="1">
          <a:spLocks noChangeArrowheads="1"/>
        </xdr:cNvSpPr>
      </xdr:nvSpPr>
      <xdr:spPr>
        <a:xfrm>
          <a:off x="6067425" y="6115050"/>
          <a:ext cx="1600200" cy="952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 zur Mischlösung</a:t>
          </a:r>
          <a:r>
            <a:rPr lang="en-US" cap="none" sz="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3.0ml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≙ 300E Actrapid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1.0ml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≙ 100E Actrapid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0.1ml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≙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10E Actrapid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3</xdr:col>
      <xdr:colOff>1219200</xdr:colOff>
      <xdr:row>29</xdr:row>
      <xdr:rowOff>19050</xdr:rowOff>
    </xdr:from>
    <xdr:to>
      <xdr:col>4</xdr:col>
      <xdr:colOff>561975</xdr:colOff>
      <xdr:row>30</xdr:row>
      <xdr:rowOff>66675</xdr:rowOff>
    </xdr:to>
    <xdr:pic>
      <xdr:nvPicPr>
        <xdr:cNvPr id="5" name="Grafik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631507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Layout" zoomScale="70" zoomScalePageLayoutView="70" workbookViewId="0" topLeftCell="A1">
      <selection activeCell="F31" sqref="F31"/>
    </sheetView>
  </sheetViews>
  <sheetFormatPr defaultColWidth="11.28125" defaultRowHeight="12.75"/>
  <cols>
    <col min="1" max="5" width="25.57421875" style="3" customWidth="1"/>
    <col min="6" max="6" width="6.28125" style="3" customWidth="1"/>
    <col min="7" max="7" width="17.140625" style="3" customWidth="1"/>
    <col min="8" max="8" width="13.7109375" style="3" hidden="1" customWidth="1"/>
    <col min="9" max="9" width="12.7109375" style="3" customWidth="1"/>
    <col min="10" max="10" width="13.421875" style="3" customWidth="1"/>
    <col min="11" max="11" width="17.421875" style="3" customWidth="1"/>
    <col min="12" max="16384" width="11.28125" style="3" customWidth="1"/>
  </cols>
  <sheetData>
    <row r="1" spans="1:8" ht="12" customHeight="1">
      <c r="A1" s="69"/>
      <c r="B1" s="69"/>
      <c r="C1" s="69"/>
      <c r="D1" s="69"/>
      <c r="E1" s="69"/>
      <c r="F1" s="69"/>
      <c r="G1" s="69"/>
      <c r="H1" s="69"/>
    </row>
    <row r="2" spans="1:8" ht="20.25" customHeight="1">
      <c r="A2" s="80" t="s">
        <v>16</v>
      </c>
      <c r="B2" s="80"/>
      <c r="C2" s="80"/>
      <c r="D2" s="80"/>
      <c r="E2" s="80"/>
      <c r="F2" s="80"/>
      <c r="G2" s="80"/>
      <c r="H2" s="80"/>
    </row>
    <row r="3" spans="1:8" ht="14.25" customHeight="1">
      <c r="A3" s="80"/>
      <c r="B3" s="80"/>
      <c r="C3" s="80"/>
      <c r="D3" s="80"/>
      <c r="E3" s="80"/>
      <c r="F3" s="80"/>
      <c r="G3" s="80"/>
      <c r="H3" s="80"/>
    </row>
    <row r="4" spans="1:8" ht="18" customHeight="1">
      <c r="A4" s="58" t="s">
        <v>17</v>
      </c>
      <c r="B4" s="59"/>
      <c r="C4" s="59"/>
      <c r="D4" s="59"/>
      <c r="E4" s="59"/>
      <c r="F4" s="59"/>
      <c r="G4" s="59"/>
      <c r="H4" s="59"/>
    </row>
    <row r="7" spans="1:5" ht="20.25">
      <c r="A7" s="36" t="s">
        <v>2</v>
      </c>
      <c r="B7" s="33"/>
      <c r="C7" s="33"/>
      <c r="D7" s="32"/>
      <c r="E7" s="32"/>
    </row>
    <row r="8" spans="1:9" ht="21" thickBot="1">
      <c r="A8" s="36" t="s">
        <v>12</v>
      </c>
      <c r="B8" s="46"/>
      <c r="C8" s="46"/>
      <c r="D8" s="37" t="s">
        <v>9</v>
      </c>
      <c r="E8" s="53">
        <v>0</v>
      </c>
      <c r="H8" s="9" t="s">
        <v>11</v>
      </c>
      <c r="I8" s="9"/>
    </row>
    <row r="9" spans="1:6" ht="26.25">
      <c r="A9" s="11"/>
      <c r="B9" s="38" t="s">
        <v>5</v>
      </c>
      <c r="C9" s="39" t="s">
        <v>6</v>
      </c>
      <c r="D9" s="40" t="s">
        <v>5</v>
      </c>
      <c r="E9" s="41" t="s">
        <v>6</v>
      </c>
      <c r="F9" s="47"/>
    </row>
    <row r="10" spans="1:6" ht="23.25">
      <c r="A10" s="31" t="s">
        <v>8</v>
      </c>
      <c r="B10" s="42" t="s">
        <v>3</v>
      </c>
      <c r="C10" s="43" t="s">
        <v>3</v>
      </c>
      <c r="D10" s="44" t="s">
        <v>1</v>
      </c>
      <c r="E10" s="45" t="s">
        <v>1</v>
      </c>
      <c r="F10" s="47"/>
    </row>
    <row r="11" spans="1:22" ht="23.25">
      <c r="A11" s="17" t="s">
        <v>19</v>
      </c>
      <c r="B11" s="18">
        <f>D11*E8/0.2</f>
        <v>0</v>
      </c>
      <c r="C11" s="19">
        <f>E11*E8/0.2</f>
        <v>0</v>
      </c>
      <c r="D11" s="20">
        <v>0.1</v>
      </c>
      <c r="E11" s="21">
        <v>0.08</v>
      </c>
      <c r="F11" s="47"/>
      <c r="M11" s="6"/>
      <c r="N11" s="6"/>
      <c r="O11" s="4"/>
      <c r="P11" s="4"/>
      <c r="Q11" s="4"/>
      <c r="R11" s="7"/>
      <c r="S11" s="7"/>
      <c r="T11" s="4"/>
      <c r="U11" s="4"/>
      <c r="V11" s="4"/>
    </row>
    <row r="12" spans="1:6" ht="23.25">
      <c r="A12" s="22" t="s">
        <v>20</v>
      </c>
      <c r="B12" s="19">
        <f>D12*E8/0.2</f>
        <v>0</v>
      </c>
      <c r="C12" s="19">
        <f>E12*E8/0.2</f>
        <v>0</v>
      </c>
      <c r="D12" s="23">
        <v>0.08</v>
      </c>
      <c r="E12" s="24">
        <v>0.06</v>
      </c>
      <c r="F12" s="47"/>
    </row>
    <row r="13" spans="1:22" ht="23.25">
      <c r="A13" s="22" t="s">
        <v>21</v>
      </c>
      <c r="B13" s="19">
        <f>D13*E8/0.2</f>
        <v>0</v>
      </c>
      <c r="C13" s="19">
        <f>E13*E8/0.2</f>
        <v>0</v>
      </c>
      <c r="D13" s="23">
        <v>0.06</v>
      </c>
      <c r="E13" s="24">
        <v>0.04</v>
      </c>
      <c r="F13" s="47"/>
      <c r="G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11" ht="23.25">
      <c r="A14" s="25" t="s">
        <v>22</v>
      </c>
      <c r="B14" s="19">
        <f>D14*E8/0.2</f>
        <v>0</v>
      </c>
      <c r="C14" s="19">
        <f>E14*E8/0.2</f>
        <v>0</v>
      </c>
      <c r="D14" s="23">
        <v>0.04</v>
      </c>
      <c r="E14" s="24">
        <v>0.02</v>
      </c>
      <c r="F14" s="47"/>
      <c r="G14" s="12"/>
      <c r="H14" s="4"/>
      <c r="I14" s="4"/>
      <c r="J14" s="4"/>
      <c r="K14" s="4"/>
    </row>
    <row r="15" spans="1:6" ht="23.25">
      <c r="A15" s="26" t="s">
        <v>23</v>
      </c>
      <c r="B15" s="19">
        <f>D15*E8/0.2</f>
        <v>0</v>
      </c>
      <c r="C15" s="52" t="s">
        <v>0</v>
      </c>
      <c r="D15" s="23">
        <v>0.02</v>
      </c>
      <c r="E15" s="27" t="s">
        <v>0</v>
      </c>
      <c r="F15" s="47"/>
    </row>
    <row r="16" spans="1:6" ht="24" thickBot="1">
      <c r="A16" s="68" t="s">
        <v>24</v>
      </c>
      <c r="B16" s="28" t="s">
        <v>0</v>
      </c>
      <c r="C16" s="28" t="s">
        <v>0</v>
      </c>
      <c r="D16" s="29" t="s">
        <v>0</v>
      </c>
      <c r="E16" s="30" t="s">
        <v>0</v>
      </c>
      <c r="F16" s="47"/>
    </row>
    <row r="17" spans="1:11" ht="12.75" customHeight="1">
      <c r="A17" s="66" t="s">
        <v>18</v>
      </c>
      <c r="B17" s="60"/>
      <c r="C17" s="60"/>
      <c r="D17" s="61"/>
      <c r="E17" s="61"/>
      <c r="F17" s="61"/>
      <c r="G17" s="61"/>
      <c r="H17" s="61"/>
      <c r="I17" s="61"/>
      <c r="J17" s="61"/>
      <c r="K17" s="61"/>
    </row>
    <row r="18" spans="1:11" ht="12.75">
      <c r="A18" s="70" t="s">
        <v>14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2.75" customHeight="1">
      <c r="A19" s="67" t="s">
        <v>25</v>
      </c>
      <c r="B19" s="62"/>
      <c r="C19" s="62"/>
      <c r="D19" s="61"/>
      <c r="E19" s="63"/>
      <c r="F19" s="61"/>
      <c r="G19" s="64"/>
      <c r="H19" s="65"/>
      <c r="I19" s="61"/>
      <c r="J19" s="61"/>
      <c r="K19" s="61"/>
    </row>
    <row r="20" spans="1:11" ht="6" customHeight="1">
      <c r="A20" s="50"/>
      <c r="B20" s="48"/>
      <c r="C20" s="48"/>
      <c r="D20" s="48"/>
      <c r="E20" s="48"/>
      <c r="F20" s="48"/>
      <c r="G20" s="49"/>
      <c r="H20" s="51"/>
      <c r="I20" s="48"/>
      <c r="J20" s="48"/>
      <c r="K20" s="48"/>
    </row>
    <row r="21" spans="1:8" ht="12.75">
      <c r="A21" s="81" t="s">
        <v>15</v>
      </c>
      <c r="B21" s="81"/>
      <c r="C21" s="5"/>
      <c r="D21" s="72" t="s">
        <v>10</v>
      </c>
      <c r="E21" s="72"/>
      <c r="H21" s="13"/>
    </row>
    <row r="22" spans="1:8" ht="15.75">
      <c r="A22" s="81"/>
      <c r="B22" s="81"/>
      <c r="G22" s="71"/>
      <c r="H22" s="71"/>
    </row>
    <row r="24" spans="1:3" ht="15.75">
      <c r="A24" s="79" t="s">
        <v>4</v>
      </c>
      <c r="B24" s="79"/>
      <c r="C24" s="79"/>
    </row>
    <row r="25" spans="1:8" ht="15">
      <c r="A25" s="34"/>
      <c r="B25" s="2" t="s">
        <v>5</v>
      </c>
      <c r="C25" s="1" t="s">
        <v>6</v>
      </c>
      <c r="G25" s="14"/>
      <c r="H25" s="13"/>
    </row>
    <row r="26" spans="1:3" ht="15">
      <c r="A26" s="54" t="s">
        <v>8</v>
      </c>
      <c r="B26" s="1" t="s">
        <v>3</v>
      </c>
      <c r="C26" s="1" t="s">
        <v>3</v>
      </c>
    </row>
    <row r="27" spans="1:3" ht="15" customHeight="1">
      <c r="A27" s="55" t="s">
        <v>19</v>
      </c>
      <c r="B27" s="16">
        <f>D11*E8/0.2</f>
        <v>0</v>
      </c>
      <c r="C27" s="16">
        <f>E11*E8/0.2</f>
        <v>0</v>
      </c>
    </row>
    <row r="28" spans="1:3" ht="14.25">
      <c r="A28" s="55" t="s">
        <v>20</v>
      </c>
      <c r="B28" s="16">
        <f>D12*E8/0.2</f>
        <v>0</v>
      </c>
      <c r="C28" s="16">
        <f>E12*E8/0.2</f>
        <v>0</v>
      </c>
    </row>
    <row r="29" spans="1:3" ht="14.25">
      <c r="A29" s="55" t="s">
        <v>21</v>
      </c>
      <c r="B29" s="16">
        <f>D13*E8/0.2</f>
        <v>0</v>
      </c>
      <c r="C29" s="16">
        <f>E13*E8/0.2</f>
        <v>0</v>
      </c>
    </row>
    <row r="30" spans="1:3" ht="14.25">
      <c r="A30" s="56" t="s">
        <v>22</v>
      </c>
      <c r="B30" s="16">
        <f>D14*E8/0.2</f>
        <v>0</v>
      </c>
      <c r="C30" s="16">
        <f>E14*E8/0.2</f>
        <v>0</v>
      </c>
    </row>
    <row r="31" spans="1:3" ht="15">
      <c r="A31" s="57" t="s">
        <v>23</v>
      </c>
      <c r="B31" s="16">
        <f>D15*E8/0.2</f>
        <v>0</v>
      </c>
      <c r="C31" s="35" t="s">
        <v>0</v>
      </c>
    </row>
    <row r="32" spans="1:3" ht="15">
      <c r="A32" s="55" t="s">
        <v>24</v>
      </c>
      <c r="B32" s="35" t="s">
        <v>0</v>
      </c>
      <c r="C32" s="35" t="s">
        <v>0</v>
      </c>
    </row>
    <row r="33" spans="1:3" ht="12.75" customHeight="1">
      <c r="A33" s="73" t="s">
        <v>13</v>
      </c>
      <c r="B33" s="74"/>
      <c r="C33" s="75"/>
    </row>
    <row r="34" spans="1:3" ht="12.75" customHeight="1">
      <c r="A34" s="76" t="s">
        <v>7</v>
      </c>
      <c r="B34" s="77"/>
      <c r="C34" s="78"/>
    </row>
    <row r="36" ht="12.75">
      <c r="H36" s="8"/>
    </row>
    <row r="42" ht="12.75" customHeight="1"/>
  </sheetData>
  <sheetProtection/>
  <mergeCells count="9">
    <mergeCell ref="A1:H1"/>
    <mergeCell ref="A18:K18"/>
    <mergeCell ref="G22:H22"/>
    <mergeCell ref="D21:E21"/>
    <mergeCell ref="A33:C33"/>
    <mergeCell ref="A34:C34"/>
    <mergeCell ref="A24:C24"/>
    <mergeCell ref="A2:H3"/>
    <mergeCell ref="A21:B22"/>
  </mergeCells>
  <printOptions/>
  <pageMargins left="0.5147058823529411" right="0.25" top="0.34226190476190477" bottom="0.23958333333333334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Kantonsspital Luzern</dc:creator>
  <cp:keywords/>
  <dc:description/>
  <cp:lastModifiedBy>schierol</cp:lastModifiedBy>
  <cp:lastPrinted>2016-12-06T04:40:26Z</cp:lastPrinted>
  <dcterms:created xsi:type="dcterms:W3CDTF">2003-04-07T14:02:41Z</dcterms:created>
  <dcterms:modified xsi:type="dcterms:W3CDTF">2017-01-30T09:01:03Z</dcterms:modified>
  <cp:category/>
  <cp:version/>
  <cp:contentType/>
  <cp:contentStatus/>
</cp:coreProperties>
</file>